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09"/>
  <workbookPr/>
  <mc:AlternateContent xmlns:mc="http://schemas.openxmlformats.org/markup-compatibility/2006">
    <mc:Choice Requires="x15">
      <x15ac:absPath xmlns:x15ac="http://schemas.microsoft.com/office/spreadsheetml/2010/11/ac" url="https://westvirginiauniversity-my.sharepoint.com/personal/wpeterjo_mail_wvu_edu/Documents/Fernow Data/"/>
    </mc:Choice>
  </mc:AlternateContent>
  <xr:revisionPtr revIDLastSave="135" documentId="8_{0809FFC3-4166-43BA-AEA4-3C6B98DD4784}" xr6:coauthVersionLast="47" xr6:coauthVersionMax="47" xr10:uidLastSave="{F575D537-0CB7-1B43-996F-6DAC7446FFC2}"/>
  <bookViews>
    <workbookView xWindow="2620" yWindow="0" windowWidth="31900" windowHeight="22520" xr2:uid="{00000000-000D-0000-FFFF-FFFF00000000}"/>
  </bookViews>
  <sheets>
    <sheet name="Conditions of use for data" sheetId="3" r:id="rId1"/>
    <sheet name="Metadata" sheetId="2" r:id="rId2"/>
    <sheet name="WS3 History of Fertilization" sheetId="1"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7" i="1" l="1"/>
  <c r="C96" i="1"/>
</calcChain>
</file>

<file path=xl/sharedStrings.xml><?xml version="1.0" encoding="utf-8"?>
<sst xmlns="http://schemas.openxmlformats.org/spreadsheetml/2006/main" count="114" uniqueCount="23">
  <si>
    <t>Method</t>
  </si>
  <si>
    <t>Helicopter</t>
  </si>
  <si>
    <t>Fixed wing aircraft</t>
  </si>
  <si>
    <t>Helicopter (probable)</t>
  </si>
  <si>
    <t>Year</t>
  </si>
  <si>
    <t>Month</t>
  </si>
  <si>
    <t>Day</t>
  </si>
  <si>
    <t>Amount of Ammonium Sulfate (lb acre-1)</t>
  </si>
  <si>
    <t>Amount of Ammonium Sulfate  (kg ha-1)</t>
  </si>
  <si>
    <t>Amount of Nitrogen (kg N ha-1)</t>
  </si>
  <si>
    <t xml:space="preserve">Total # of Applications = </t>
  </si>
  <si>
    <t>Total N per ha Added =</t>
  </si>
  <si>
    <t>Period of NSF LTREB Funding</t>
  </si>
  <si>
    <t>Source:</t>
  </si>
  <si>
    <t>http://www.fs.usda.gov/wps/portal/fsinternet/!ut/p/c4/04_SB8K8xLLM9MSSzPy8xBz9CP0os3gjAwhwtDDw9_AI8zPyhQoY6BdkOyoCAGixyPg!/?navtype=&amp;cid=stelprdb5262917&amp;navid=181110000000000&amp;pnavid=181000000000000&amp;ss=119850&amp;position=Not%20Yet%20Determined.Html&amp;ttype=detail&amp;pname=Fernow%20Experimental%20Forest-%20Data%20Access%20Policy</t>
  </si>
  <si>
    <t>These applications were part of the Fernow Watershed Acidification Study detailed in Adams, M.B., D.R. DeWalle, and J.L. Hom (editors). 2006. The Fernow Watershed Acidification Study. Springer, Dordrecht, The Netherlands, 279 pages.</t>
  </si>
  <si>
    <t>Applications were made using either a helicopter or fixed-wing airplane.  They began in 1989 and ended in 2019.</t>
  </si>
  <si>
    <t>To ensure accurate delivery of the fertilizer, forest service personel floated brightly colored, helium-containing balloons at various locations on the boundary of the watershed so the bounary was clearly evident from above.</t>
  </si>
  <si>
    <t>Balloon used to guide pilot. Photo by WT Peterjohn</t>
  </si>
  <si>
    <t>Photo from US Forest Service</t>
  </si>
  <si>
    <t>Photo by M. Burnham</t>
  </si>
  <si>
    <t>This document contains the history of ammonium sulfate applications to Watershed 3 in the Fernow Experimental Forest near Parsons, WV.</t>
  </si>
  <si>
    <t>In total 93 applications were made which added a total of 1104.4 kg N per ha over the 30-year treatment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</si>
</sst>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x14ac:knownFonts="1">
    <font>
      <sz val="11"/>
      <color theme="1"/>
      <name val="Calibri"/>
      <family val="2"/>
      <scheme val="minor"/>
    </font>
    <font>
      <sz val="10"/>
      <color rgb="FF000000"/>
      <name val="Calibri"/>
      <family val="2"/>
      <scheme val="minor"/>
    </font>
    <font>
      <sz val="10"/>
      <color theme="1"/>
      <name val="Calibri"/>
      <family val="2"/>
      <scheme val="minor"/>
    </font>
    <font>
      <sz val="11"/>
      <color rgb="FF000000"/>
      <name val="Calibri"/>
      <family val="2"/>
      <scheme val="minor"/>
    </font>
    <font>
      <sz val="14"/>
      <color theme="1"/>
      <name val="Calibri"/>
      <family val="2"/>
      <scheme val="minor"/>
    </font>
  </fonts>
  <fills count="3">
    <fill>
      <patternFill patternType="none"/>
    </fill>
    <fill>
      <patternFill patternType="gray125"/>
    </fill>
    <fill>
      <patternFill patternType="solid">
        <fgColor theme="2"/>
        <bgColor indexed="64"/>
      </patternFill>
    </fill>
  </fills>
  <borders count="2">
    <border>
      <left/>
      <right/>
      <top/>
      <bottom/>
      <diagonal/>
    </border>
    <border>
      <left/>
      <right/>
      <top/>
      <bottom style="medium">
        <color indexed="64"/>
      </bottom>
      <diagonal/>
    </border>
  </borders>
  <cellStyleXfs count="1">
    <xf numFmtId="0" fontId="0" fillId="0" borderId="0"/>
  </cellStyleXfs>
  <cellXfs count="19">
    <xf numFmtId="0" fontId="0" fillId="0" borderId="0" xfId="0"/>
    <xf numFmtId="0" fontId="2" fillId="0" borderId="0" xfId="0" applyFont="1" applyBorder="1"/>
    <xf numFmtId="164" fontId="2" fillId="0" borderId="0" xfId="0" applyNumberFormat="1" applyFont="1" applyBorder="1"/>
    <xf numFmtId="0" fontId="2" fillId="0" borderId="0" xfId="0" applyFont="1" applyBorder="1" applyAlignment="1">
      <alignment horizontal="center"/>
    </xf>
    <xf numFmtId="164" fontId="2" fillId="0" borderId="0" xfId="0" applyNumberFormat="1" applyFont="1" applyBorder="1" applyAlignment="1">
      <alignment horizontal="center"/>
    </xf>
    <xf numFmtId="0" fontId="2" fillId="0" borderId="1" xfId="0" applyFont="1" applyBorder="1"/>
    <xf numFmtId="0" fontId="1" fillId="0" borderId="1" xfId="0" applyFont="1" applyBorder="1" applyAlignment="1">
      <alignment horizontal="left" wrapText="1"/>
    </xf>
    <xf numFmtId="0" fontId="1" fillId="0" borderId="1" xfId="0" applyFont="1" applyBorder="1" applyAlignment="1">
      <alignment horizontal="center" vertical="center" wrapText="1"/>
    </xf>
    <xf numFmtId="0" fontId="2" fillId="0" borderId="1" xfId="0" applyFont="1" applyBorder="1" applyAlignment="1">
      <alignment horizontal="center" wrapText="1"/>
    </xf>
    <xf numFmtId="0" fontId="2" fillId="2" borderId="0" xfId="0" applyFont="1" applyFill="1" applyBorder="1" applyAlignment="1">
      <alignment horizontal="center"/>
    </xf>
    <xf numFmtId="0" fontId="2" fillId="2" borderId="0" xfId="0" applyFont="1" applyFill="1" applyBorder="1"/>
    <xf numFmtId="164" fontId="2" fillId="2" borderId="0" xfId="0" applyNumberFormat="1" applyFont="1" applyFill="1" applyBorder="1" applyAlignment="1">
      <alignment horizontal="center"/>
    </xf>
    <xf numFmtId="0" fontId="2" fillId="2" borderId="1" xfId="0" applyFont="1" applyFill="1" applyBorder="1" applyAlignment="1">
      <alignment horizontal="center"/>
    </xf>
    <xf numFmtId="0" fontId="2" fillId="2" borderId="1" xfId="0" applyFont="1" applyFill="1" applyBorder="1"/>
    <xf numFmtId="164" fontId="2" fillId="2" borderId="1" xfId="0" applyNumberFormat="1" applyFont="1" applyFill="1" applyBorder="1" applyAlignment="1">
      <alignment horizontal="center"/>
    </xf>
    <xf numFmtId="0" fontId="3" fillId="0" borderId="0" xfId="0" applyFont="1"/>
    <xf numFmtId="0" fontId="4" fillId="0" borderId="0" xfId="0" applyFont="1"/>
    <xf numFmtId="0" fontId="2" fillId="0" borderId="0" xfId="0" applyFont="1" applyFill="1" applyBorder="1"/>
    <xf numFmtId="164" fontId="2" fillId="0" borderId="0" xfId="0" applyNumberFormat="1"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tiff"/><Relationship Id="rId1" Type="http://schemas.openxmlformats.org/officeDocument/2006/relationships/image" Target="../media/image3.jpeg"/><Relationship Id="rId5" Type="http://schemas.openxmlformats.org/officeDocument/2006/relationships/image" Target="../media/image7.jp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177800</xdr:colOff>
      <xdr:row>2</xdr:row>
      <xdr:rowOff>38100</xdr:rowOff>
    </xdr:from>
    <xdr:to>
      <xdr:col>10</xdr:col>
      <xdr:colOff>520700</xdr:colOff>
      <xdr:row>55</xdr:row>
      <xdr:rowOff>0</xdr:rowOff>
    </xdr:to>
    <xdr:pic>
      <xdr:nvPicPr>
        <xdr:cNvPr id="2" name="Picture 1">
          <a:extLst>
            <a:ext uri="{FF2B5EF4-FFF2-40B4-BE49-F238E27FC236}">
              <a16:creationId xmlns:a16="http://schemas.microsoft.com/office/drawing/2014/main" id="{9247DABE-6E83-0049-9032-254F8F3E230C}"/>
            </a:ext>
          </a:extLst>
        </xdr:cNvPr>
        <xdr:cNvPicPr>
          <a:picLocks noChangeAspect="1"/>
        </xdr:cNvPicPr>
      </xdr:nvPicPr>
      <xdr:blipFill>
        <a:blip xmlns:r="http://schemas.openxmlformats.org/officeDocument/2006/relationships" r:embed="rId1"/>
        <a:stretch>
          <a:fillRect/>
        </a:stretch>
      </xdr:blipFill>
      <xdr:spPr>
        <a:xfrm>
          <a:off x="1003300" y="419100"/>
          <a:ext cx="7772400" cy="10058400"/>
        </a:xfrm>
        <a:prstGeom prst="rect">
          <a:avLst/>
        </a:prstGeom>
      </xdr:spPr>
    </xdr:pic>
    <xdr:clientData/>
  </xdr:twoCellAnchor>
  <xdr:twoCellAnchor editAs="oneCell">
    <xdr:from>
      <xdr:col>11</xdr:col>
      <xdr:colOff>1</xdr:colOff>
      <xdr:row>9</xdr:row>
      <xdr:rowOff>1</xdr:rowOff>
    </xdr:from>
    <xdr:to>
      <xdr:col>20</xdr:col>
      <xdr:colOff>88835</xdr:colOff>
      <xdr:row>45</xdr:row>
      <xdr:rowOff>63501</xdr:rowOff>
    </xdr:to>
    <xdr:pic>
      <xdr:nvPicPr>
        <xdr:cNvPr id="4" name="Picture 3">
          <a:extLst>
            <a:ext uri="{FF2B5EF4-FFF2-40B4-BE49-F238E27FC236}">
              <a16:creationId xmlns:a16="http://schemas.microsoft.com/office/drawing/2014/main" id="{47844BE0-6906-7D49-9250-6F5C0E24D7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80501" y="1714501"/>
          <a:ext cx="7518334" cy="692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177800</xdr:colOff>
      <xdr:row>18</xdr:row>
      <xdr:rowOff>63500</xdr:rowOff>
    </xdr:from>
    <xdr:to>
      <xdr:col>21</xdr:col>
      <xdr:colOff>667143</xdr:colOff>
      <xdr:row>44</xdr:row>
      <xdr:rowOff>38100</xdr:rowOff>
    </xdr:to>
    <xdr:pic>
      <xdr:nvPicPr>
        <xdr:cNvPr id="2" name="Picture 1">
          <a:extLst>
            <a:ext uri="{FF2B5EF4-FFF2-40B4-BE49-F238E27FC236}">
              <a16:creationId xmlns:a16="http://schemas.microsoft.com/office/drawing/2014/main" id="{F00D9D02-47BE-4146-A8B0-2D526B0550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34800" y="3492500"/>
          <a:ext cx="6267843" cy="492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63500</xdr:colOff>
      <xdr:row>19</xdr:row>
      <xdr:rowOff>38100</xdr:rowOff>
    </xdr:from>
    <xdr:to>
      <xdr:col>7</xdr:col>
      <xdr:colOff>482600</xdr:colOff>
      <xdr:row>33</xdr:row>
      <xdr:rowOff>99060</xdr:rowOff>
    </xdr:to>
    <xdr:pic>
      <xdr:nvPicPr>
        <xdr:cNvPr id="3" name="Picture 2">
          <a:extLst>
            <a:ext uri="{FF2B5EF4-FFF2-40B4-BE49-F238E27FC236}">
              <a16:creationId xmlns:a16="http://schemas.microsoft.com/office/drawing/2014/main" id="{F20FDBD0-7625-894D-A37B-263947637DE8}"/>
            </a:ext>
          </a:extLst>
        </xdr:cNvPr>
        <xdr:cNvPicPr>
          <a:picLocks noChangeAspect="1"/>
        </xdr:cNvPicPr>
      </xdr:nvPicPr>
      <xdr:blipFill>
        <a:blip xmlns:r="http://schemas.openxmlformats.org/officeDocument/2006/relationships" r:embed="rId2"/>
        <a:stretch>
          <a:fillRect/>
        </a:stretch>
      </xdr:blipFill>
      <xdr:spPr>
        <a:xfrm>
          <a:off x="1714500" y="3657600"/>
          <a:ext cx="4546600" cy="2727960"/>
        </a:xfrm>
        <a:prstGeom prst="rect">
          <a:avLst/>
        </a:prstGeom>
      </xdr:spPr>
    </xdr:pic>
    <xdr:clientData/>
  </xdr:twoCellAnchor>
  <xdr:twoCellAnchor editAs="oneCell">
    <xdr:from>
      <xdr:col>9</xdr:col>
      <xdr:colOff>266699</xdr:colOff>
      <xdr:row>20</xdr:row>
      <xdr:rowOff>50800</xdr:rowOff>
    </xdr:from>
    <xdr:to>
      <xdr:col>12</xdr:col>
      <xdr:colOff>300143</xdr:colOff>
      <xdr:row>39</xdr:row>
      <xdr:rowOff>165100</xdr:rowOff>
    </xdr:to>
    <xdr:pic>
      <xdr:nvPicPr>
        <xdr:cNvPr id="4" name="theimg13_0" descr="Slide Show Image">
          <a:extLst>
            <a:ext uri="{FF2B5EF4-FFF2-40B4-BE49-F238E27FC236}">
              <a16:creationId xmlns:a16="http://schemas.microsoft.com/office/drawing/2014/main" id="{882283BF-04D6-A147-B7B6-442AF9FC0AD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96199" y="3860800"/>
          <a:ext cx="2509944" cy="373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25400</xdr:colOff>
      <xdr:row>45</xdr:row>
      <xdr:rowOff>0</xdr:rowOff>
    </xdr:from>
    <xdr:to>
      <xdr:col>12</xdr:col>
      <xdr:colOff>705720</xdr:colOff>
      <xdr:row>59</xdr:row>
      <xdr:rowOff>152400</xdr:rowOff>
    </xdr:to>
    <xdr:pic>
      <xdr:nvPicPr>
        <xdr:cNvPr id="5" name="Picture 4">
          <a:extLst>
            <a:ext uri="{FF2B5EF4-FFF2-40B4-BE49-F238E27FC236}">
              <a16:creationId xmlns:a16="http://schemas.microsoft.com/office/drawing/2014/main" id="{649DAE57-67E3-1647-AF8E-F88B7BF50FF5}"/>
            </a:ext>
          </a:extLst>
        </xdr:cNvPr>
        <xdr:cNvPicPr>
          <a:picLocks noChangeAspect="1"/>
        </xdr:cNvPicPr>
      </xdr:nvPicPr>
      <xdr:blipFill>
        <a:blip xmlns:r="http://schemas.openxmlformats.org/officeDocument/2006/relationships" r:embed="rId4"/>
        <a:stretch>
          <a:fillRect/>
        </a:stretch>
      </xdr:blipFill>
      <xdr:spPr>
        <a:xfrm>
          <a:off x="5803900" y="8572500"/>
          <a:ext cx="4807820" cy="2819400"/>
        </a:xfrm>
        <a:prstGeom prst="rect">
          <a:avLst/>
        </a:prstGeom>
      </xdr:spPr>
    </xdr:pic>
    <xdr:clientData/>
  </xdr:twoCellAnchor>
  <xdr:twoCellAnchor editAs="oneCell">
    <xdr:from>
      <xdr:col>2</xdr:col>
      <xdr:colOff>114301</xdr:colOff>
      <xdr:row>37</xdr:row>
      <xdr:rowOff>152400</xdr:rowOff>
    </xdr:from>
    <xdr:to>
      <xdr:col>5</xdr:col>
      <xdr:colOff>768115</xdr:colOff>
      <xdr:row>59</xdr:row>
      <xdr:rowOff>152400</xdr:rowOff>
    </xdr:to>
    <xdr:pic>
      <xdr:nvPicPr>
        <xdr:cNvPr id="6" name="Picture 5">
          <a:extLst>
            <a:ext uri="{FF2B5EF4-FFF2-40B4-BE49-F238E27FC236}">
              <a16:creationId xmlns:a16="http://schemas.microsoft.com/office/drawing/2014/main" id="{C942C664-1FD7-3840-B1CC-A03D8266459E}"/>
            </a:ext>
          </a:extLst>
        </xdr:cNvPr>
        <xdr:cNvPicPr>
          <a:picLocks noChangeAspect="1"/>
        </xdr:cNvPicPr>
      </xdr:nvPicPr>
      <xdr:blipFill>
        <a:blip xmlns:r="http://schemas.openxmlformats.org/officeDocument/2006/relationships" r:embed="rId5"/>
        <a:stretch>
          <a:fillRect/>
        </a:stretch>
      </xdr:blipFill>
      <xdr:spPr>
        <a:xfrm>
          <a:off x="1765301" y="7200900"/>
          <a:ext cx="3130314" cy="4191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5B5F6-8C2E-BC47-9401-1739B3FD74BB}">
  <dimension ref="C56:C57"/>
  <sheetViews>
    <sheetView showGridLines="0" tabSelected="1" workbookViewId="0">
      <selection activeCell="A3" sqref="A3"/>
    </sheetView>
  </sheetViews>
  <sheetFormatPr baseColWidth="10" defaultRowHeight="15" x14ac:dyDescent="0.2"/>
  <sheetData>
    <row r="56" spans="3:3" x14ac:dyDescent="0.2">
      <c r="C56" t="s">
        <v>13</v>
      </c>
    </row>
    <row r="57" spans="3:3" x14ac:dyDescent="0.2">
      <c r="C57" t="s">
        <v>14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2ADA2-A330-2A4A-BBBE-831A3EDFC525}">
  <dimension ref="A2:J61"/>
  <sheetViews>
    <sheetView showGridLines="0" topLeftCell="A5" workbookViewId="0">
      <selection activeCell="E12" sqref="E12"/>
    </sheetView>
  </sheetViews>
  <sheetFormatPr baseColWidth="10" defaultRowHeight="15" x14ac:dyDescent="0.2"/>
  <sheetData>
    <row r="2" spans="1:1" ht="19" x14ac:dyDescent="0.25">
      <c r="A2" s="16" t="s">
        <v>21</v>
      </c>
    </row>
    <row r="3" spans="1:1" ht="19" x14ac:dyDescent="0.25">
      <c r="A3" s="16" t="s">
        <v>15</v>
      </c>
    </row>
    <row r="4" spans="1:1" ht="19" x14ac:dyDescent="0.25">
      <c r="A4" s="16"/>
    </row>
    <row r="5" spans="1:1" ht="19" x14ac:dyDescent="0.25">
      <c r="A5" s="16" t="s">
        <v>16</v>
      </c>
    </row>
    <row r="6" spans="1:1" ht="19" x14ac:dyDescent="0.25">
      <c r="A6" s="16"/>
    </row>
    <row r="7" spans="1:1" ht="19" x14ac:dyDescent="0.25">
      <c r="A7" s="16" t="s">
        <v>17</v>
      </c>
    </row>
    <row r="9" spans="1:1" ht="19" x14ac:dyDescent="0.25">
      <c r="A9" s="16" t="s">
        <v>22</v>
      </c>
    </row>
    <row r="35" spans="3:10" x14ac:dyDescent="0.2">
      <c r="C35" t="s">
        <v>19</v>
      </c>
    </row>
    <row r="41" spans="3:10" x14ac:dyDescent="0.2">
      <c r="J41" t="s">
        <v>18</v>
      </c>
    </row>
    <row r="61" spans="3:8" x14ac:dyDescent="0.2">
      <c r="C61" t="s">
        <v>20</v>
      </c>
      <c r="H61" s="15" t="s">
        <v>19</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98"/>
  <sheetViews>
    <sheetView topLeftCell="A66" zoomScale="178" workbookViewId="0">
      <selection activeCell="E104" sqref="E104"/>
    </sheetView>
  </sheetViews>
  <sheetFormatPr baseColWidth="10" defaultColWidth="9.1640625" defaultRowHeight="15" customHeight="1" x14ac:dyDescent="0.2"/>
  <cols>
    <col min="1" max="3" width="9.1640625" style="1"/>
    <col min="4" max="4" width="15" style="1" bestFit="1" customWidth="1"/>
    <col min="5" max="5" width="13.5" style="1" bestFit="1" customWidth="1"/>
    <col min="6" max="6" width="12.83203125" style="1" bestFit="1" customWidth="1"/>
    <col min="7" max="7" width="22.1640625" style="1" customWidth="1"/>
    <col min="8" max="16384" width="9.1640625" style="1"/>
  </cols>
  <sheetData>
    <row r="1" spans="1:8" ht="46" thickBot="1" x14ac:dyDescent="0.25">
      <c r="A1" s="5" t="s">
        <v>4</v>
      </c>
      <c r="B1" s="5" t="s">
        <v>5</v>
      </c>
      <c r="C1" s="5" t="s">
        <v>6</v>
      </c>
      <c r="D1" s="6" t="s">
        <v>0</v>
      </c>
      <c r="E1" s="7" t="s">
        <v>7</v>
      </c>
      <c r="F1" s="8" t="s">
        <v>8</v>
      </c>
      <c r="G1" s="8" t="s">
        <v>9</v>
      </c>
    </row>
    <row r="2" spans="1:8" ht="14" x14ac:dyDescent="0.2">
      <c r="A2" s="3">
        <v>1989</v>
      </c>
      <c r="B2" s="3">
        <v>1</v>
      </c>
      <c r="C2" s="3">
        <v>31</v>
      </c>
      <c r="D2" s="1" t="s">
        <v>1</v>
      </c>
      <c r="E2" s="3">
        <v>30</v>
      </c>
      <c r="F2" s="4">
        <v>33.625499999999995</v>
      </c>
      <c r="G2" s="4">
        <v>7.1251248675647041</v>
      </c>
    </row>
    <row r="3" spans="1:8" ht="15" customHeight="1" x14ac:dyDescent="0.2">
      <c r="A3" s="3">
        <v>1989</v>
      </c>
      <c r="B3" s="3">
        <v>7</v>
      </c>
      <c r="C3" s="3">
        <v>15</v>
      </c>
      <c r="D3" s="1" t="s">
        <v>1</v>
      </c>
      <c r="E3" s="3">
        <v>90</v>
      </c>
      <c r="F3" s="4">
        <v>100.87649999999999</v>
      </c>
      <c r="G3" s="4">
        <v>21.375374602694112</v>
      </c>
    </row>
    <row r="4" spans="1:8" ht="15" customHeight="1" x14ac:dyDescent="0.2">
      <c r="A4" s="3">
        <v>1989</v>
      </c>
      <c r="B4" s="3">
        <v>11</v>
      </c>
      <c r="C4" s="3">
        <v>12</v>
      </c>
      <c r="D4" s="1" t="s">
        <v>1</v>
      </c>
      <c r="E4" s="3">
        <v>30</v>
      </c>
      <c r="F4" s="4">
        <v>33.625499999999995</v>
      </c>
      <c r="G4" s="4">
        <v>7.1251248675647041</v>
      </c>
    </row>
    <row r="5" spans="1:8" ht="15" customHeight="1" x14ac:dyDescent="0.2">
      <c r="A5" s="3">
        <v>1990</v>
      </c>
      <c r="B5" s="3">
        <v>3</v>
      </c>
      <c r="C5" s="3">
        <v>5</v>
      </c>
      <c r="D5" s="1" t="s">
        <v>1</v>
      </c>
      <c r="E5" s="3">
        <v>30</v>
      </c>
      <c r="F5" s="4">
        <v>33.625499999999995</v>
      </c>
      <c r="G5" s="4">
        <v>7.1251248675647041</v>
      </c>
    </row>
    <row r="6" spans="1:8" ht="15" customHeight="1" x14ac:dyDescent="0.2">
      <c r="A6" s="3">
        <v>1990</v>
      </c>
      <c r="B6" s="3">
        <v>7</v>
      </c>
      <c r="C6" s="3">
        <v>26</v>
      </c>
      <c r="D6" s="1" t="s">
        <v>1</v>
      </c>
      <c r="E6" s="3">
        <v>90</v>
      </c>
      <c r="F6" s="4">
        <v>100.87649999999999</v>
      </c>
      <c r="G6" s="4">
        <v>21.375374602694112</v>
      </c>
    </row>
    <row r="7" spans="1:8" ht="15" customHeight="1" x14ac:dyDescent="0.2">
      <c r="A7" s="3">
        <v>1990</v>
      </c>
      <c r="B7" s="3">
        <v>11</v>
      </c>
      <c r="C7" s="3">
        <v>14</v>
      </c>
      <c r="D7" s="1" t="s">
        <v>1</v>
      </c>
      <c r="E7" s="3">
        <v>30</v>
      </c>
      <c r="F7" s="4">
        <v>33.625499999999995</v>
      </c>
      <c r="G7" s="4">
        <v>7.1251248675647041</v>
      </c>
      <c r="H7" s="2"/>
    </row>
    <row r="8" spans="1:8" ht="15" customHeight="1" x14ac:dyDescent="0.2">
      <c r="A8" s="3">
        <v>1991</v>
      </c>
      <c r="B8" s="3">
        <v>3</v>
      </c>
      <c r="C8" s="3">
        <v>20</v>
      </c>
      <c r="D8" s="1" t="s">
        <v>1</v>
      </c>
      <c r="E8" s="3">
        <v>30</v>
      </c>
      <c r="F8" s="4">
        <v>33.625499999999995</v>
      </c>
      <c r="G8" s="4">
        <v>7.1251248675647041</v>
      </c>
    </row>
    <row r="9" spans="1:8" ht="15" customHeight="1" x14ac:dyDescent="0.2">
      <c r="A9" s="3">
        <v>1991</v>
      </c>
      <c r="B9" s="3">
        <v>7</v>
      </c>
      <c r="C9" s="3">
        <v>31</v>
      </c>
      <c r="D9" s="1" t="s">
        <v>1</v>
      </c>
      <c r="E9" s="3">
        <v>90</v>
      </c>
      <c r="F9" s="4">
        <v>100.87649999999999</v>
      </c>
      <c r="G9" s="4">
        <v>21.375374602694112</v>
      </c>
    </row>
    <row r="10" spans="1:8" ht="15" customHeight="1" x14ac:dyDescent="0.2">
      <c r="A10" s="3">
        <v>1991</v>
      </c>
      <c r="B10" s="3">
        <v>11</v>
      </c>
      <c r="C10" s="3">
        <v>20</v>
      </c>
      <c r="D10" s="1" t="s">
        <v>1</v>
      </c>
      <c r="E10" s="3">
        <v>30</v>
      </c>
      <c r="F10" s="4">
        <v>33.625499999999995</v>
      </c>
      <c r="G10" s="4">
        <v>7.1251248675647041</v>
      </c>
    </row>
    <row r="11" spans="1:8" ht="15" customHeight="1" x14ac:dyDescent="0.2">
      <c r="A11" s="3">
        <v>1992</v>
      </c>
      <c r="B11" s="3">
        <v>3</v>
      </c>
      <c r="C11" s="3">
        <v>9</v>
      </c>
      <c r="D11" s="1" t="s">
        <v>1</v>
      </c>
      <c r="E11" s="3">
        <v>30</v>
      </c>
      <c r="F11" s="4">
        <v>33.625499999999995</v>
      </c>
      <c r="G11" s="4">
        <v>7.1251248675647041</v>
      </c>
    </row>
    <row r="12" spans="1:8" ht="15" customHeight="1" x14ac:dyDescent="0.2">
      <c r="A12" s="3">
        <v>1992</v>
      </c>
      <c r="B12" s="3">
        <v>7</v>
      </c>
      <c r="C12" s="3">
        <v>28</v>
      </c>
      <c r="D12" s="1" t="s">
        <v>1</v>
      </c>
      <c r="E12" s="3">
        <v>90</v>
      </c>
      <c r="F12" s="4">
        <v>100.87649999999999</v>
      </c>
      <c r="G12" s="4">
        <v>21.375374602694112</v>
      </c>
    </row>
    <row r="13" spans="1:8" ht="15" customHeight="1" x14ac:dyDescent="0.2">
      <c r="A13" s="3">
        <v>1992</v>
      </c>
      <c r="B13" s="3">
        <v>11</v>
      </c>
      <c r="C13" s="3">
        <v>10</v>
      </c>
      <c r="D13" s="1" t="s">
        <v>1</v>
      </c>
      <c r="E13" s="3">
        <v>30</v>
      </c>
      <c r="F13" s="4">
        <v>33.625499999999995</v>
      </c>
      <c r="G13" s="4">
        <v>7.1251248675647041</v>
      </c>
    </row>
    <row r="14" spans="1:8" ht="15" customHeight="1" x14ac:dyDescent="0.2">
      <c r="A14" s="3">
        <v>1993</v>
      </c>
      <c r="B14" s="3">
        <v>4</v>
      </c>
      <c r="C14" s="3">
        <v>8</v>
      </c>
      <c r="D14" s="1" t="s">
        <v>1</v>
      </c>
      <c r="E14" s="3">
        <v>30</v>
      </c>
      <c r="F14" s="4">
        <v>33.625499999999995</v>
      </c>
      <c r="G14" s="4">
        <v>7.1251248675647041</v>
      </c>
    </row>
    <row r="15" spans="1:8" ht="15" customHeight="1" x14ac:dyDescent="0.2">
      <c r="A15" s="3">
        <v>1993</v>
      </c>
      <c r="B15" s="3">
        <v>7</v>
      </c>
      <c r="C15" s="3">
        <v>21</v>
      </c>
      <c r="D15" s="1" t="s">
        <v>1</v>
      </c>
      <c r="E15" s="3">
        <v>90</v>
      </c>
      <c r="F15" s="4">
        <v>100.87649999999999</v>
      </c>
      <c r="G15" s="4">
        <v>21.375374602694112</v>
      </c>
    </row>
    <row r="16" spans="1:8" ht="15" customHeight="1" x14ac:dyDescent="0.2">
      <c r="A16" s="3">
        <v>1993</v>
      </c>
      <c r="B16" s="3">
        <v>11</v>
      </c>
      <c r="C16" s="3">
        <v>16</v>
      </c>
      <c r="D16" s="1" t="s">
        <v>1</v>
      </c>
      <c r="E16" s="3">
        <v>30</v>
      </c>
      <c r="F16" s="4">
        <v>33.625499999999995</v>
      </c>
      <c r="G16" s="4">
        <v>7.1251248675647041</v>
      </c>
    </row>
    <row r="17" spans="1:7" ht="15" customHeight="1" x14ac:dyDescent="0.2">
      <c r="A17" s="3">
        <v>1994</v>
      </c>
      <c r="B17" s="3">
        <v>4</v>
      </c>
      <c r="C17" s="3">
        <v>15</v>
      </c>
      <c r="D17" s="1" t="s">
        <v>1</v>
      </c>
      <c r="E17" s="3">
        <v>30</v>
      </c>
      <c r="F17" s="4">
        <v>33.625499999999995</v>
      </c>
      <c r="G17" s="4">
        <v>7.1251248675647041</v>
      </c>
    </row>
    <row r="18" spans="1:7" ht="15" customHeight="1" x14ac:dyDescent="0.2">
      <c r="A18" s="3">
        <v>1994</v>
      </c>
      <c r="B18" s="3">
        <v>7</v>
      </c>
      <c r="C18" s="3">
        <v>28</v>
      </c>
      <c r="D18" s="1" t="s">
        <v>1</v>
      </c>
      <c r="E18" s="3">
        <v>90</v>
      </c>
      <c r="F18" s="4">
        <v>100.87649999999999</v>
      </c>
      <c r="G18" s="4">
        <v>21.375374602694112</v>
      </c>
    </row>
    <row r="19" spans="1:7" ht="15" customHeight="1" x14ac:dyDescent="0.2">
      <c r="A19" s="3">
        <v>1994</v>
      </c>
      <c r="B19" s="3">
        <v>11</v>
      </c>
      <c r="C19" s="3">
        <v>9</v>
      </c>
      <c r="D19" s="1" t="s">
        <v>1</v>
      </c>
      <c r="E19" s="3">
        <v>30</v>
      </c>
      <c r="F19" s="4">
        <v>33.625499999999995</v>
      </c>
      <c r="G19" s="4">
        <v>7.1251248675647041</v>
      </c>
    </row>
    <row r="20" spans="1:7" ht="15" customHeight="1" x14ac:dyDescent="0.2">
      <c r="A20" s="3">
        <v>1995</v>
      </c>
      <c r="B20" s="3">
        <v>3</v>
      </c>
      <c r="C20" s="3">
        <v>22</v>
      </c>
      <c r="D20" s="1" t="s">
        <v>1</v>
      </c>
      <c r="E20" s="3">
        <v>30</v>
      </c>
      <c r="F20" s="4">
        <v>33.625499999999995</v>
      </c>
      <c r="G20" s="4">
        <v>7.1251248675647041</v>
      </c>
    </row>
    <row r="21" spans="1:7" ht="15" customHeight="1" x14ac:dyDescent="0.2">
      <c r="A21" s="3">
        <v>1995</v>
      </c>
      <c r="B21" s="3">
        <v>7</v>
      </c>
      <c r="C21" s="3">
        <v>14</v>
      </c>
      <c r="D21" s="1" t="s">
        <v>1</v>
      </c>
      <c r="E21" s="3">
        <v>90</v>
      </c>
      <c r="F21" s="4">
        <v>100.87649999999999</v>
      </c>
      <c r="G21" s="4">
        <v>21.375374602694112</v>
      </c>
    </row>
    <row r="22" spans="1:7" ht="15" customHeight="1" x14ac:dyDescent="0.2">
      <c r="A22" s="3">
        <v>1995</v>
      </c>
      <c r="B22" s="3">
        <v>11</v>
      </c>
      <c r="C22" s="3">
        <v>9</v>
      </c>
      <c r="D22" s="1" t="s">
        <v>1</v>
      </c>
      <c r="E22" s="3">
        <v>30</v>
      </c>
      <c r="F22" s="4">
        <v>33.625499999999995</v>
      </c>
      <c r="G22" s="4">
        <v>7.1251248675647041</v>
      </c>
    </row>
    <row r="23" spans="1:7" ht="15" customHeight="1" x14ac:dyDescent="0.2">
      <c r="A23" s="3">
        <v>1996</v>
      </c>
      <c r="B23" s="3">
        <v>3</v>
      </c>
      <c r="C23" s="3">
        <v>27</v>
      </c>
      <c r="D23" s="1" t="s">
        <v>1</v>
      </c>
      <c r="E23" s="3">
        <v>30</v>
      </c>
      <c r="F23" s="4">
        <v>33.625499999999995</v>
      </c>
      <c r="G23" s="4">
        <v>7.1251248675647041</v>
      </c>
    </row>
    <row r="24" spans="1:7" ht="15" customHeight="1" x14ac:dyDescent="0.2">
      <c r="A24" s="3">
        <v>1996</v>
      </c>
      <c r="B24" s="3">
        <v>9</v>
      </c>
      <c r="C24" s="3">
        <v>23</v>
      </c>
      <c r="D24" s="1" t="s">
        <v>1</v>
      </c>
      <c r="E24" s="3">
        <v>90</v>
      </c>
      <c r="F24" s="4">
        <v>100.87649999999999</v>
      </c>
      <c r="G24" s="4">
        <v>21.375374602694112</v>
      </c>
    </row>
    <row r="25" spans="1:7" ht="15" customHeight="1" x14ac:dyDescent="0.2">
      <c r="A25" s="3">
        <v>1996</v>
      </c>
      <c r="B25" s="3">
        <v>11</v>
      </c>
      <c r="C25" s="3">
        <v>22</v>
      </c>
      <c r="D25" s="1" t="s">
        <v>1</v>
      </c>
      <c r="E25" s="3">
        <v>30</v>
      </c>
      <c r="F25" s="4">
        <v>33.625499999999995</v>
      </c>
      <c r="G25" s="4">
        <v>7.1251248675647041</v>
      </c>
    </row>
    <row r="26" spans="1:7" ht="15" customHeight="1" x14ac:dyDescent="0.2">
      <c r="A26" s="3">
        <v>1997</v>
      </c>
      <c r="B26" s="3">
        <v>3</v>
      </c>
      <c r="C26" s="3">
        <v>21</v>
      </c>
      <c r="D26" s="1" t="s">
        <v>1</v>
      </c>
      <c r="E26" s="3">
        <v>30</v>
      </c>
      <c r="F26" s="4">
        <v>33.625499999999995</v>
      </c>
      <c r="G26" s="4">
        <v>7.1251248675647041</v>
      </c>
    </row>
    <row r="27" spans="1:7" ht="15" customHeight="1" x14ac:dyDescent="0.2">
      <c r="A27" s="3">
        <v>1997</v>
      </c>
      <c r="B27" s="3">
        <v>7</v>
      </c>
      <c r="C27" s="3">
        <v>30</v>
      </c>
      <c r="D27" s="1" t="s">
        <v>1</v>
      </c>
      <c r="E27" s="3">
        <v>90</v>
      </c>
      <c r="F27" s="4">
        <v>100.87649999999999</v>
      </c>
      <c r="G27" s="4">
        <v>21.375374602694112</v>
      </c>
    </row>
    <row r="28" spans="1:7" ht="15" customHeight="1" x14ac:dyDescent="0.2">
      <c r="A28" s="3">
        <v>1997</v>
      </c>
      <c r="B28" s="3">
        <v>11</v>
      </c>
      <c r="C28" s="3">
        <v>12</v>
      </c>
      <c r="D28" s="1" t="s">
        <v>1</v>
      </c>
      <c r="E28" s="3">
        <v>30</v>
      </c>
      <c r="F28" s="4">
        <v>33.625499999999995</v>
      </c>
      <c r="G28" s="4">
        <v>7.1251248675647041</v>
      </c>
    </row>
    <row r="29" spans="1:7" ht="15" customHeight="1" x14ac:dyDescent="0.2">
      <c r="A29" s="3">
        <v>1998</v>
      </c>
      <c r="B29" s="3">
        <v>3</v>
      </c>
      <c r="C29" s="3">
        <v>17</v>
      </c>
      <c r="D29" s="1" t="s">
        <v>1</v>
      </c>
      <c r="E29" s="3">
        <v>30</v>
      </c>
      <c r="F29" s="4">
        <v>33.625499999999995</v>
      </c>
      <c r="G29" s="4">
        <v>7.1251248675647041</v>
      </c>
    </row>
    <row r="30" spans="1:7" ht="15" customHeight="1" x14ac:dyDescent="0.2">
      <c r="A30" s="3">
        <v>1998</v>
      </c>
      <c r="B30" s="3">
        <v>7</v>
      </c>
      <c r="C30" s="3">
        <v>9</v>
      </c>
      <c r="D30" s="1" t="s">
        <v>2</v>
      </c>
      <c r="E30" s="3">
        <v>90</v>
      </c>
      <c r="F30" s="4">
        <v>100.87649999999999</v>
      </c>
      <c r="G30" s="4">
        <v>21.375374602694112</v>
      </c>
    </row>
    <row r="31" spans="1:7" ht="15" customHeight="1" x14ac:dyDescent="0.2">
      <c r="A31" s="3">
        <v>1998</v>
      </c>
      <c r="B31" s="3">
        <v>11</v>
      </c>
      <c r="C31" s="3">
        <v>5</v>
      </c>
      <c r="D31" s="1" t="s">
        <v>2</v>
      </c>
      <c r="E31" s="3">
        <v>30</v>
      </c>
      <c r="F31" s="4">
        <v>33.625499999999995</v>
      </c>
      <c r="G31" s="4">
        <v>7.1251248675647041</v>
      </c>
    </row>
    <row r="32" spans="1:7" ht="15" customHeight="1" x14ac:dyDescent="0.2">
      <c r="A32" s="3">
        <v>1999</v>
      </c>
      <c r="B32" s="3">
        <v>3</v>
      </c>
      <c r="C32" s="3">
        <v>19</v>
      </c>
      <c r="D32" s="1" t="s">
        <v>2</v>
      </c>
      <c r="E32" s="3">
        <v>30</v>
      </c>
      <c r="F32" s="4">
        <v>33.625499999999995</v>
      </c>
      <c r="G32" s="4">
        <v>7.1251248675647041</v>
      </c>
    </row>
    <row r="33" spans="1:7" ht="15" customHeight="1" x14ac:dyDescent="0.2">
      <c r="A33" s="3">
        <v>1999</v>
      </c>
      <c r="B33" s="3">
        <v>7</v>
      </c>
      <c r="C33" s="3">
        <v>8</v>
      </c>
      <c r="D33" s="1" t="s">
        <v>2</v>
      </c>
      <c r="E33" s="3">
        <v>90</v>
      </c>
      <c r="F33" s="4">
        <v>100.87649999999999</v>
      </c>
      <c r="G33" s="4">
        <v>21.375374602694112</v>
      </c>
    </row>
    <row r="34" spans="1:7" ht="15" customHeight="1" x14ac:dyDescent="0.2">
      <c r="A34" s="3">
        <v>1999</v>
      </c>
      <c r="B34" s="3">
        <v>11</v>
      </c>
      <c r="C34" s="3">
        <v>9</v>
      </c>
      <c r="D34" s="1" t="s">
        <v>2</v>
      </c>
      <c r="E34" s="3">
        <v>30</v>
      </c>
      <c r="F34" s="4">
        <v>33.625499999999995</v>
      </c>
      <c r="G34" s="4">
        <v>7.1251248675647041</v>
      </c>
    </row>
    <row r="35" spans="1:7" ht="15" customHeight="1" x14ac:dyDescent="0.2">
      <c r="A35" s="3">
        <v>2000</v>
      </c>
      <c r="B35" s="3">
        <v>3</v>
      </c>
      <c r="C35" s="3">
        <v>23</v>
      </c>
      <c r="D35" s="1" t="s">
        <v>2</v>
      </c>
      <c r="E35" s="3">
        <v>30</v>
      </c>
      <c r="F35" s="4">
        <v>33.625499999999995</v>
      </c>
      <c r="G35" s="4">
        <v>7.1251248675647041</v>
      </c>
    </row>
    <row r="36" spans="1:7" ht="15" customHeight="1" x14ac:dyDescent="0.2">
      <c r="A36" s="3">
        <v>2000</v>
      </c>
      <c r="B36" s="3">
        <v>7</v>
      </c>
      <c r="C36" s="3">
        <v>6</v>
      </c>
      <c r="D36" s="1" t="s">
        <v>2</v>
      </c>
      <c r="E36" s="3">
        <v>90</v>
      </c>
      <c r="F36" s="4">
        <v>100.87649999999999</v>
      </c>
      <c r="G36" s="4">
        <v>21.375374602694112</v>
      </c>
    </row>
    <row r="37" spans="1:7" ht="15" customHeight="1" x14ac:dyDescent="0.2">
      <c r="A37" s="3">
        <v>2000</v>
      </c>
      <c r="B37" s="3">
        <v>11</v>
      </c>
      <c r="C37" s="3">
        <v>2</v>
      </c>
      <c r="D37" s="1" t="s">
        <v>2</v>
      </c>
      <c r="E37" s="3">
        <v>30</v>
      </c>
      <c r="F37" s="4">
        <v>33.625499999999995</v>
      </c>
      <c r="G37" s="4">
        <v>7.1251248675647041</v>
      </c>
    </row>
    <row r="38" spans="1:7" ht="15" customHeight="1" x14ac:dyDescent="0.2">
      <c r="A38" s="3">
        <v>2001</v>
      </c>
      <c r="B38" s="3">
        <v>3</v>
      </c>
      <c r="C38" s="3">
        <v>18</v>
      </c>
      <c r="D38" s="1" t="s">
        <v>2</v>
      </c>
      <c r="E38" s="3">
        <v>30</v>
      </c>
      <c r="F38" s="4">
        <v>33.625499999999995</v>
      </c>
      <c r="G38" s="4">
        <v>7.1251248675647041</v>
      </c>
    </row>
    <row r="39" spans="1:7" ht="15" customHeight="1" x14ac:dyDescent="0.2">
      <c r="A39" s="3">
        <v>2001</v>
      </c>
      <c r="B39" s="3">
        <v>7</v>
      </c>
      <c r="C39" s="3">
        <v>13</v>
      </c>
      <c r="D39" s="1" t="s">
        <v>2</v>
      </c>
      <c r="E39" s="3">
        <v>90</v>
      </c>
      <c r="F39" s="4">
        <v>100.87649999999999</v>
      </c>
      <c r="G39" s="4">
        <v>21.375374602694112</v>
      </c>
    </row>
    <row r="40" spans="1:7" ht="15" customHeight="1" x14ac:dyDescent="0.2">
      <c r="A40" s="3">
        <v>2001</v>
      </c>
      <c r="B40" s="3">
        <v>11</v>
      </c>
      <c r="C40" s="3">
        <v>3</v>
      </c>
      <c r="D40" s="1" t="s">
        <v>2</v>
      </c>
      <c r="E40" s="3">
        <v>30</v>
      </c>
      <c r="F40" s="4">
        <v>33.625499999999995</v>
      </c>
      <c r="G40" s="4">
        <v>7.1251248675647041</v>
      </c>
    </row>
    <row r="41" spans="1:7" ht="15" customHeight="1" x14ac:dyDescent="0.2">
      <c r="A41" s="3">
        <v>2002</v>
      </c>
      <c r="B41" s="3">
        <v>3</v>
      </c>
      <c r="C41" s="3">
        <v>7</v>
      </c>
      <c r="D41" s="1" t="s">
        <v>2</v>
      </c>
      <c r="E41" s="3">
        <v>30</v>
      </c>
      <c r="F41" s="4">
        <v>33.625499999999995</v>
      </c>
      <c r="G41" s="4">
        <v>7.1251248675647041</v>
      </c>
    </row>
    <row r="42" spans="1:7" ht="15" customHeight="1" x14ac:dyDescent="0.2">
      <c r="A42" s="3">
        <v>2002</v>
      </c>
      <c r="B42" s="3">
        <v>7</v>
      </c>
      <c r="C42" s="3">
        <v>11</v>
      </c>
      <c r="D42" s="1" t="s">
        <v>2</v>
      </c>
      <c r="E42" s="3">
        <v>90</v>
      </c>
      <c r="F42" s="4">
        <v>100.87649999999999</v>
      </c>
      <c r="G42" s="4">
        <v>21.375374602694112</v>
      </c>
    </row>
    <row r="43" spans="1:7" ht="15" customHeight="1" x14ac:dyDescent="0.2">
      <c r="A43" s="3">
        <v>2002</v>
      </c>
      <c r="B43" s="3">
        <v>11</v>
      </c>
      <c r="C43" s="3">
        <v>8</v>
      </c>
      <c r="D43" s="1" t="s">
        <v>2</v>
      </c>
      <c r="E43" s="3">
        <v>30</v>
      </c>
      <c r="F43" s="4">
        <v>33.625499999999995</v>
      </c>
      <c r="G43" s="4">
        <v>7.1251248675647041</v>
      </c>
    </row>
    <row r="44" spans="1:7" ht="15" customHeight="1" x14ac:dyDescent="0.2">
      <c r="A44" s="3">
        <v>2003</v>
      </c>
      <c r="B44" s="3">
        <v>3</v>
      </c>
      <c r="C44" s="3">
        <v>17</v>
      </c>
      <c r="D44" s="1" t="s">
        <v>2</v>
      </c>
      <c r="E44" s="3">
        <v>30</v>
      </c>
      <c r="F44" s="4">
        <v>33.625499999999995</v>
      </c>
      <c r="G44" s="4">
        <v>7.1251248675647041</v>
      </c>
    </row>
    <row r="45" spans="1:7" ht="15" customHeight="1" x14ac:dyDescent="0.2">
      <c r="A45" s="3">
        <v>2003</v>
      </c>
      <c r="B45" s="3">
        <v>7</v>
      </c>
      <c r="C45" s="3">
        <v>3</v>
      </c>
      <c r="D45" s="1" t="s">
        <v>2</v>
      </c>
      <c r="E45" s="3">
        <v>90</v>
      </c>
      <c r="F45" s="4">
        <v>100.87649999999999</v>
      </c>
      <c r="G45" s="4">
        <v>21.375374602694112</v>
      </c>
    </row>
    <row r="46" spans="1:7" ht="15" customHeight="1" x14ac:dyDescent="0.2">
      <c r="A46" s="3">
        <v>2003</v>
      </c>
      <c r="B46" s="3">
        <v>11</v>
      </c>
      <c r="C46" s="3">
        <v>7</v>
      </c>
      <c r="D46" s="1" t="s">
        <v>2</v>
      </c>
      <c r="E46" s="3">
        <v>30</v>
      </c>
      <c r="F46" s="4">
        <v>33.625499999999995</v>
      </c>
      <c r="G46" s="4">
        <v>7.1251248675647041</v>
      </c>
    </row>
    <row r="47" spans="1:7" ht="15" customHeight="1" x14ac:dyDescent="0.2">
      <c r="A47" s="9">
        <v>2004</v>
      </c>
      <c r="B47" s="9">
        <v>3</v>
      </c>
      <c r="C47" s="9">
        <v>19</v>
      </c>
      <c r="D47" s="10" t="s">
        <v>2</v>
      </c>
      <c r="E47" s="9">
        <v>30</v>
      </c>
      <c r="F47" s="11">
        <v>33.625499999999995</v>
      </c>
      <c r="G47" s="11">
        <v>7.1251248675647041</v>
      </c>
    </row>
    <row r="48" spans="1:7" ht="15" customHeight="1" x14ac:dyDescent="0.2">
      <c r="A48" s="9">
        <v>2004</v>
      </c>
      <c r="B48" s="9">
        <v>7</v>
      </c>
      <c r="C48" s="9">
        <v>16</v>
      </c>
      <c r="D48" s="10" t="s">
        <v>2</v>
      </c>
      <c r="E48" s="9">
        <v>90</v>
      </c>
      <c r="F48" s="11">
        <v>100.87649999999999</v>
      </c>
      <c r="G48" s="11">
        <v>21.375374602694112</v>
      </c>
    </row>
    <row r="49" spans="1:7" ht="15" customHeight="1" x14ac:dyDescent="0.2">
      <c r="A49" s="9">
        <v>2004</v>
      </c>
      <c r="B49" s="9">
        <v>11</v>
      </c>
      <c r="C49" s="9">
        <v>3</v>
      </c>
      <c r="D49" s="10" t="s">
        <v>2</v>
      </c>
      <c r="E49" s="9">
        <v>30</v>
      </c>
      <c r="F49" s="11">
        <v>33.625499999999995</v>
      </c>
      <c r="G49" s="11">
        <v>7.1251248675647041</v>
      </c>
    </row>
    <row r="50" spans="1:7" ht="15" customHeight="1" x14ac:dyDescent="0.2">
      <c r="A50" s="9">
        <v>2005</v>
      </c>
      <c r="B50" s="9">
        <v>3</v>
      </c>
      <c r="C50" s="9">
        <v>14</v>
      </c>
      <c r="D50" s="10" t="s">
        <v>2</v>
      </c>
      <c r="E50" s="9">
        <v>30</v>
      </c>
      <c r="F50" s="11">
        <v>33.625499999999995</v>
      </c>
      <c r="G50" s="11">
        <v>7.1251248675647041</v>
      </c>
    </row>
    <row r="51" spans="1:7" ht="15" customHeight="1" x14ac:dyDescent="0.2">
      <c r="A51" s="9">
        <v>2005</v>
      </c>
      <c r="B51" s="9">
        <v>7</v>
      </c>
      <c r="C51" s="9">
        <v>6</v>
      </c>
      <c r="D51" s="10" t="s">
        <v>2</v>
      </c>
      <c r="E51" s="9">
        <v>90</v>
      </c>
      <c r="F51" s="11">
        <v>100.87649999999999</v>
      </c>
      <c r="G51" s="11">
        <v>21.375374602694112</v>
      </c>
    </row>
    <row r="52" spans="1:7" ht="15" customHeight="1" x14ac:dyDescent="0.2">
      <c r="A52" s="9">
        <v>2005</v>
      </c>
      <c r="B52" s="9">
        <v>11</v>
      </c>
      <c r="C52" s="9">
        <v>2</v>
      </c>
      <c r="D52" s="10" t="s">
        <v>2</v>
      </c>
      <c r="E52" s="9">
        <v>30</v>
      </c>
      <c r="F52" s="11">
        <v>33.625499999999995</v>
      </c>
      <c r="G52" s="11">
        <v>7.1251248675647041</v>
      </c>
    </row>
    <row r="53" spans="1:7" ht="15" customHeight="1" x14ac:dyDescent="0.2">
      <c r="A53" s="9">
        <v>2006</v>
      </c>
      <c r="B53" s="9">
        <v>3</v>
      </c>
      <c r="C53" s="9">
        <v>20</v>
      </c>
      <c r="D53" s="10" t="s">
        <v>2</v>
      </c>
      <c r="E53" s="9">
        <v>30</v>
      </c>
      <c r="F53" s="11">
        <v>33.625499999999995</v>
      </c>
      <c r="G53" s="11">
        <v>7.1251248675647041</v>
      </c>
    </row>
    <row r="54" spans="1:7" ht="15" customHeight="1" x14ac:dyDescent="0.2">
      <c r="A54" s="9">
        <v>2006</v>
      </c>
      <c r="B54" s="9">
        <v>7</v>
      </c>
      <c r="C54" s="9">
        <v>6</v>
      </c>
      <c r="D54" s="10" t="s">
        <v>2</v>
      </c>
      <c r="E54" s="9">
        <v>90</v>
      </c>
      <c r="F54" s="11">
        <v>100.87649999999999</v>
      </c>
      <c r="G54" s="11">
        <v>21.375374602694112</v>
      </c>
    </row>
    <row r="55" spans="1:7" ht="15" customHeight="1" x14ac:dyDescent="0.2">
      <c r="A55" s="9">
        <v>2006</v>
      </c>
      <c r="B55" s="9">
        <v>11</v>
      </c>
      <c r="C55" s="9">
        <v>3</v>
      </c>
      <c r="D55" s="10" t="s">
        <v>2</v>
      </c>
      <c r="E55" s="9">
        <v>30</v>
      </c>
      <c r="F55" s="11">
        <v>33.625499999999995</v>
      </c>
      <c r="G55" s="11">
        <v>7.1251248675647041</v>
      </c>
    </row>
    <row r="56" spans="1:7" ht="15" customHeight="1" x14ac:dyDescent="0.2">
      <c r="A56" s="9">
        <v>2007</v>
      </c>
      <c r="B56" s="9">
        <v>3</v>
      </c>
      <c r="C56" s="9">
        <v>26</v>
      </c>
      <c r="D56" s="10" t="s">
        <v>2</v>
      </c>
      <c r="E56" s="9">
        <v>30</v>
      </c>
      <c r="F56" s="11">
        <v>33.625499999999995</v>
      </c>
      <c r="G56" s="11">
        <v>7.1251248675647041</v>
      </c>
    </row>
    <row r="57" spans="1:7" ht="15" customHeight="1" x14ac:dyDescent="0.2">
      <c r="A57" s="9">
        <v>2007</v>
      </c>
      <c r="B57" s="9">
        <v>7</v>
      </c>
      <c r="C57" s="9">
        <v>6</v>
      </c>
      <c r="D57" s="10" t="s">
        <v>2</v>
      </c>
      <c r="E57" s="9">
        <v>90</v>
      </c>
      <c r="F57" s="11">
        <v>100.87649999999999</v>
      </c>
      <c r="G57" s="11">
        <v>21.375374602694112</v>
      </c>
    </row>
    <row r="58" spans="1:7" ht="15" customHeight="1" x14ac:dyDescent="0.2">
      <c r="A58" s="9">
        <v>2007</v>
      </c>
      <c r="B58" s="9">
        <v>11</v>
      </c>
      <c r="C58" s="9">
        <v>3</v>
      </c>
      <c r="D58" s="10" t="s">
        <v>2</v>
      </c>
      <c r="E58" s="9">
        <v>30</v>
      </c>
      <c r="F58" s="11">
        <v>33.625499999999995</v>
      </c>
      <c r="G58" s="11">
        <v>7.1251248675647041</v>
      </c>
    </row>
    <row r="59" spans="1:7" ht="15" customHeight="1" x14ac:dyDescent="0.2">
      <c r="A59" s="9">
        <v>2008</v>
      </c>
      <c r="B59" s="9">
        <v>3</v>
      </c>
      <c r="C59" s="9">
        <v>17</v>
      </c>
      <c r="D59" s="10" t="s">
        <v>2</v>
      </c>
      <c r="E59" s="9">
        <v>30</v>
      </c>
      <c r="F59" s="11">
        <v>33.625499999999995</v>
      </c>
      <c r="G59" s="11">
        <v>7.1251248675647041</v>
      </c>
    </row>
    <row r="60" spans="1:7" ht="15" customHeight="1" x14ac:dyDescent="0.2">
      <c r="A60" s="9">
        <v>2008</v>
      </c>
      <c r="B60" s="9">
        <v>7</v>
      </c>
      <c r="C60" s="9">
        <v>29</v>
      </c>
      <c r="D60" s="10" t="s">
        <v>2</v>
      </c>
      <c r="E60" s="9">
        <v>90</v>
      </c>
      <c r="F60" s="11">
        <v>100.87649999999999</v>
      </c>
      <c r="G60" s="11">
        <v>21.375374602694112</v>
      </c>
    </row>
    <row r="61" spans="1:7" ht="15" customHeight="1" x14ac:dyDescent="0.2">
      <c r="A61" s="9">
        <v>2008</v>
      </c>
      <c r="B61" s="9">
        <v>11</v>
      </c>
      <c r="C61" s="9">
        <v>3</v>
      </c>
      <c r="D61" s="10" t="s">
        <v>2</v>
      </c>
      <c r="E61" s="9">
        <v>30</v>
      </c>
      <c r="F61" s="11">
        <v>33.625499999999995</v>
      </c>
      <c r="G61" s="11">
        <v>7.1251248675647041</v>
      </c>
    </row>
    <row r="62" spans="1:7" ht="15" customHeight="1" x14ac:dyDescent="0.2">
      <c r="A62" s="9">
        <v>2009</v>
      </c>
      <c r="B62" s="9">
        <v>3</v>
      </c>
      <c r="C62" s="9">
        <v>23</v>
      </c>
      <c r="D62" s="10" t="s">
        <v>2</v>
      </c>
      <c r="E62" s="9">
        <v>30</v>
      </c>
      <c r="F62" s="11">
        <v>33.625499999999995</v>
      </c>
      <c r="G62" s="11">
        <v>7.1251248675647041</v>
      </c>
    </row>
    <row r="63" spans="1:7" ht="15" customHeight="1" x14ac:dyDescent="0.2">
      <c r="A63" s="9">
        <v>2009</v>
      </c>
      <c r="B63" s="9">
        <v>7</v>
      </c>
      <c r="C63" s="9">
        <v>22</v>
      </c>
      <c r="D63" s="10" t="s">
        <v>2</v>
      </c>
      <c r="E63" s="9">
        <v>90</v>
      </c>
      <c r="F63" s="11">
        <v>100.87649999999999</v>
      </c>
      <c r="G63" s="11">
        <v>21.375374602694112</v>
      </c>
    </row>
    <row r="64" spans="1:7" ht="15" customHeight="1" x14ac:dyDescent="0.2">
      <c r="A64" s="9">
        <v>2009</v>
      </c>
      <c r="B64" s="9">
        <v>11</v>
      </c>
      <c r="C64" s="9">
        <v>3</v>
      </c>
      <c r="D64" s="10" t="s">
        <v>2</v>
      </c>
      <c r="E64" s="9">
        <v>30</v>
      </c>
      <c r="F64" s="11">
        <v>33.625499999999995</v>
      </c>
      <c r="G64" s="11">
        <v>7.1251248675647041</v>
      </c>
    </row>
    <row r="65" spans="1:7" ht="15" customHeight="1" x14ac:dyDescent="0.2">
      <c r="A65" s="9">
        <v>2010</v>
      </c>
      <c r="B65" s="9">
        <v>3</v>
      </c>
      <c r="C65" s="9">
        <v>18</v>
      </c>
      <c r="D65" s="10" t="s">
        <v>2</v>
      </c>
      <c r="E65" s="9">
        <v>30</v>
      </c>
      <c r="F65" s="11">
        <v>33.625499999999995</v>
      </c>
      <c r="G65" s="11">
        <v>7.1251248675647041</v>
      </c>
    </row>
    <row r="66" spans="1:7" ht="15" customHeight="1" x14ac:dyDescent="0.2">
      <c r="A66" s="9">
        <v>2010</v>
      </c>
      <c r="B66" s="9">
        <v>7</v>
      </c>
      <c r="C66" s="9">
        <v>12</v>
      </c>
      <c r="D66" s="10" t="s">
        <v>2</v>
      </c>
      <c r="E66" s="9">
        <v>90</v>
      </c>
      <c r="F66" s="11">
        <v>100.87649999999999</v>
      </c>
      <c r="G66" s="11">
        <v>21.375374602694112</v>
      </c>
    </row>
    <row r="67" spans="1:7" ht="15" customHeight="1" x14ac:dyDescent="0.2">
      <c r="A67" s="9">
        <v>2010</v>
      </c>
      <c r="B67" s="9">
        <v>11</v>
      </c>
      <c r="C67" s="9">
        <v>15</v>
      </c>
      <c r="D67" s="10" t="s">
        <v>2</v>
      </c>
      <c r="E67" s="9">
        <v>30</v>
      </c>
      <c r="F67" s="11">
        <v>33.625499999999995</v>
      </c>
      <c r="G67" s="11">
        <v>7.1251248675647041</v>
      </c>
    </row>
    <row r="68" spans="1:7" ht="15" customHeight="1" x14ac:dyDescent="0.2">
      <c r="A68" s="9">
        <v>2011</v>
      </c>
      <c r="B68" s="9">
        <v>3</v>
      </c>
      <c r="C68" s="9">
        <v>17</v>
      </c>
      <c r="D68" s="10" t="s">
        <v>2</v>
      </c>
      <c r="E68" s="9">
        <v>30</v>
      </c>
      <c r="F68" s="11">
        <v>33.625499999999995</v>
      </c>
      <c r="G68" s="11">
        <v>7.1251248675647041</v>
      </c>
    </row>
    <row r="69" spans="1:7" ht="15" customHeight="1" x14ac:dyDescent="0.2">
      <c r="A69" s="9">
        <v>2011</v>
      </c>
      <c r="B69" s="9">
        <v>7</v>
      </c>
      <c r="C69" s="9">
        <v>12</v>
      </c>
      <c r="D69" s="10" t="s">
        <v>2</v>
      </c>
      <c r="E69" s="9">
        <v>90</v>
      </c>
      <c r="F69" s="11">
        <v>100.87649999999999</v>
      </c>
      <c r="G69" s="11">
        <v>21.375374602694112</v>
      </c>
    </row>
    <row r="70" spans="1:7" ht="15" customHeight="1" x14ac:dyDescent="0.2">
      <c r="A70" s="9">
        <v>2011</v>
      </c>
      <c r="B70" s="9">
        <v>11</v>
      </c>
      <c r="C70" s="9">
        <v>2</v>
      </c>
      <c r="D70" s="10" t="s">
        <v>2</v>
      </c>
      <c r="E70" s="9">
        <v>30</v>
      </c>
      <c r="F70" s="11">
        <v>33.625499999999995</v>
      </c>
      <c r="G70" s="11">
        <v>7.1251248675647041</v>
      </c>
    </row>
    <row r="71" spans="1:7" ht="15" customHeight="1" x14ac:dyDescent="0.2">
      <c r="A71" s="9">
        <v>2012</v>
      </c>
      <c r="B71" s="9">
        <v>3</v>
      </c>
      <c r="C71" s="9">
        <v>23</v>
      </c>
      <c r="D71" s="10" t="s">
        <v>2</v>
      </c>
      <c r="E71" s="9">
        <v>30</v>
      </c>
      <c r="F71" s="11">
        <v>33.625499999999995</v>
      </c>
      <c r="G71" s="11">
        <v>7.1251248675647041</v>
      </c>
    </row>
    <row r="72" spans="1:7" ht="15" customHeight="1" x14ac:dyDescent="0.2">
      <c r="A72" s="9">
        <v>2012</v>
      </c>
      <c r="B72" s="9">
        <v>8</v>
      </c>
      <c r="C72" s="9">
        <v>2</v>
      </c>
      <c r="D72" s="10" t="s">
        <v>2</v>
      </c>
      <c r="E72" s="9">
        <v>90</v>
      </c>
      <c r="F72" s="11">
        <v>100.87649999999999</v>
      </c>
      <c r="G72" s="11">
        <v>21.375374602694112</v>
      </c>
    </row>
    <row r="73" spans="1:7" ht="15" customHeight="1" x14ac:dyDescent="0.2">
      <c r="A73" s="9">
        <v>2012</v>
      </c>
      <c r="B73" s="9">
        <v>12</v>
      </c>
      <c r="C73" s="9">
        <v>6</v>
      </c>
      <c r="D73" s="10" t="s">
        <v>2</v>
      </c>
      <c r="E73" s="9">
        <v>30</v>
      </c>
      <c r="F73" s="11">
        <v>33.625499999999995</v>
      </c>
      <c r="G73" s="11">
        <v>7.1251248675647041</v>
      </c>
    </row>
    <row r="74" spans="1:7" ht="15" customHeight="1" x14ac:dyDescent="0.2">
      <c r="A74" s="9">
        <v>2013</v>
      </c>
      <c r="B74" s="9">
        <v>4</v>
      </c>
      <c r="C74" s="9">
        <v>22</v>
      </c>
      <c r="D74" s="10" t="s">
        <v>2</v>
      </c>
      <c r="E74" s="9">
        <v>30</v>
      </c>
      <c r="F74" s="11">
        <v>33.625499999999995</v>
      </c>
      <c r="G74" s="11">
        <v>7.1251248675647041</v>
      </c>
    </row>
    <row r="75" spans="1:7" ht="15" customHeight="1" x14ac:dyDescent="0.2">
      <c r="A75" s="9">
        <v>2013</v>
      </c>
      <c r="B75" s="9">
        <v>7</v>
      </c>
      <c r="C75" s="9">
        <v>17</v>
      </c>
      <c r="D75" s="10" t="s">
        <v>2</v>
      </c>
      <c r="E75" s="9">
        <v>90</v>
      </c>
      <c r="F75" s="11">
        <v>100.87649999999999</v>
      </c>
      <c r="G75" s="11">
        <v>21.375374602694112</v>
      </c>
    </row>
    <row r="76" spans="1:7" ht="15" customHeight="1" x14ac:dyDescent="0.2">
      <c r="A76" s="9">
        <v>2014</v>
      </c>
      <c r="B76" s="9">
        <v>3</v>
      </c>
      <c r="C76" s="9">
        <v>7</v>
      </c>
      <c r="D76" s="10" t="s">
        <v>2</v>
      </c>
      <c r="E76" s="9">
        <v>30</v>
      </c>
      <c r="F76" s="11">
        <v>33.625499999999995</v>
      </c>
      <c r="G76" s="11">
        <v>7.1251248675647041</v>
      </c>
    </row>
    <row r="77" spans="1:7" ht="15" customHeight="1" x14ac:dyDescent="0.2">
      <c r="A77" s="9">
        <v>2014</v>
      </c>
      <c r="B77" s="9">
        <v>5</v>
      </c>
      <c r="C77" s="9">
        <v>7</v>
      </c>
      <c r="D77" s="10" t="s">
        <v>3</v>
      </c>
      <c r="E77" s="9">
        <v>30</v>
      </c>
      <c r="F77" s="11">
        <v>33.625499999999995</v>
      </c>
      <c r="G77" s="11">
        <v>7.1251248675647041</v>
      </c>
    </row>
    <row r="78" spans="1:7" ht="15" customHeight="1" x14ac:dyDescent="0.2">
      <c r="A78" s="9">
        <v>2014</v>
      </c>
      <c r="B78" s="9">
        <v>7</v>
      </c>
      <c r="C78" s="9">
        <v>22</v>
      </c>
      <c r="D78" s="10" t="s">
        <v>1</v>
      </c>
      <c r="E78" s="9">
        <v>90</v>
      </c>
      <c r="F78" s="11">
        <v>100.87649999999999</v>
      </c>
      <c r="G78" s="11">
        <v>21.375374602694112</v>
      </c>
    </row>
    <row r="79" spans="1:7" ht="15" customHeight="1" x14ac:dyDescent="0.2">
      <c r="A79" s="9">
        <v>2014</v>
      </c>
      <c r="B79" s="9">
        <v>11</v>
      </c>
      <c r="C79" s="9">
        <v>13</v>
      </c>
      <c r="D79" s="10" t="s">
        <v>1</v>
      </c>
      <c r="E79" s="9">
        <v>30</v>
      </c>
      <c r="F79" s="11">
        <v>33.625499999999995</v>
      </c>
      <c r="G79" s="11">
        <v>7.1251248675647041</v>
      </c>
    </row>
    <row r="80" spans="1:7" ht="15" customHeight="1" x14ac:dyDescent="0.2">
      <c r="A80" s="9">
        <v>2015</v>
      </c>
      <c r="B80" s="9">
        <v>4</v>
      </c>
      <c r="C80" s="9">
        <v>1</v>
      </c>
      <c r="D80" s="10" t="s">
        <v>1</v>
      </c>
      <c r="E80" s="9">
        <v>30</v>
      </c>
      <c r="F80" s="11">
        <v>33.625499999999995</v>
      </c>
      <c r="G80" s="11">
        <v>7.1251248675647041</v>
      </c>
    </row>
    <row r="81" spans="1:7" ht="15" customHeight="1" x14ac:dyDescent="0.2">
      <c r="A81" s="9">
        <v>2015</v>
      </c>
      <c r="B81" s="9">
        <v>7</v>
      </c>
      <c r="C81" s="9">
        <v>22</v>
      </c>
      <c r="D81" s="10" t="s">
        <v>1</v>
      </c>
      <c r="E81" s="9">
        <v>90</v>
      </c>
      <c r="F81" s="11">
        <v>100.87649999999999</v>
      </c>
      <c r="G81" s="11">
        <v>21.375374602694112</v>
      </c>
    </row>
    <row r="82" spans="1:7" ht="15" customHeight="1" x14ac:dyDescent="0.2">
      <c r="A82" s="9">
        <v>2015</v>
      </c>
      <c r="B82" s="9">
        <v>12</v>
      </c>
      <c r="C82" s="9">
        <v>4</v>
      </c>
      <c r="D82" s="10" t="s">
        <v>1</v>
      </c>
      <c r="E82" s="9">
        <v>30</v>
      </c>
      <c r="F82" s="11">
        <v>33.625499999999995</v>
      </c>
      <c r="G82" s="11">
        <v>7.1251248675647041</v>
      </c>
    </row>
    <row r="83" spans="1:7" ht="15" customHeight="1" x14ac:dyDescent="0.2">
      <c r="A83" s="9">
        <v>2016</v>
      </c>
      <c r="B83" s="9">
        <v>3</v>
      </c>
      <c r="C83" s="9">
        <v>23</v>
      </c>
      <c r="D83" s="10" t="s">
        <v>1</v>
      </c>
      <c r="E83" s="9">
        <v>30</v>
      </c>
      <c r="F83" s="11">
        <v>33.625499999999995</v>
      </c>
      <c r="G83" s="11">
        <v>7.1251248675647041</v>
      </c>
    </row>
    <row r="84" spans="1:7" ht="15" customHeight="1" x14ac:dyDescent="0.2">
      <c r="A84" s="9">
        <v>2016</v>
      </c>
      <c r="B84" s="9">
        <v>7</v>
      </c>
      <c r="C84" s="9">
        <v>12</v>
      </c>
      <c r="D84" s="10" t="s">
        <v>1</v>
      </c>
      <c r="E84" s="9">
        <v>90</v>
      </c>
      <c r="F84" s="11">
        <v>100.87649999999999</v>
      </c>
      <c r="G84" s="11">
        <v>21.375374602694112</v>
      </c>
    </row>
    <row r="85" spans="1:7" ht="15" customHeight="1" x14ac:dyDescent="0.2">
      <c r="A85" s="9">
        <v>2016</v>
      </c>
      <c r="B85" s="9">
        <v>11</v>
      </c>
      <c r="C85" s="9">
        <v>15</v>
      </c>
      <c r="D85" s="10" t="s">
        <v>1</v>
      </c>
      <c r="E85" s="9">
        <v>30</v>
      </c>
      <c r="F85" s="11">
        <v>33.625499999999995</v>
      </c>
      <c r="G85" s="11">
        <v>7.1251248675647041</v>
      </c>
    </row>
    <row r="86" spans="1:7" ht="15" customHeight="1" x14ac:dyDescent="0.2">
      <c r="A86" s="9">
        <v>2017</v>
      </c>
      <c r="B86" s="9">
        <v>4</v>
      </c>
      <c r="C86" s="9">
        <v>5</v>
      </c>
      <c r="D86" s="10" t="s">
        <v>1</v>
      </c>
      <c r="E86" s="9">
        <v>30</v>
      </c>
      <c r="F86" s="11">
        <v>33.625499999999995</v>
      </c>
      <c r="G86" s="11">
        <v>7.1251248675647041</v>
      </c>
    </row>
    <row r="87" spans="1:7" ht="15" customHeight="1" x14ac:dyDescent="0.2">
      <c r="A87" s="9">
        <v>2017</v>
      </c>
      <c r="B87" s="9">
        <v>7</v>
      </c>
      <c r="C87" s="9">
        <v>11</v>
      </c>
      <c r="D87" s="10" t="s">
        <v>1</v>
      </c>
      <c r="E87" s="9">
        <v>90</v>
      </c>
      <c r="F87" s="11">
        <v>100.87649999999999</v>
      </c>
      <c r="G87" s="11">
        <v>21.375374602694112</v>
      </c>
    </row>
    <row r="88" spans="1:7" ht="15" customHeight="1" x14ac:dyDescent="0.2">
      <c r="A88" s="9">
        <v>2017</v>
      </c>
      <c r="B88" s="9">
        <v>11</v>
      </c>
      <c r="C88" s="9">
        <v>10</v>
      </c>
      <c r="D88" s="10" t="s">
        <v>1</v>
      </c>
      <c r="E88" s="9">
        <v>30</v>
      </c>
      <c r="F88" s="11">
        <v>33.625499999999995</v>
      </c>
      <c r="G88" s="11">
        <v>7.1251248675647041</v>
      </c>
    </row>
    <row r="89" spans="1:7" ht="15" customHeight="1" x14ac:dyDescent="0.2">
      <c r="A89" s="9">
        <v>2018</v>
      </c>
      <c r="B89" s="9">
        <v>3</v>
      </c>
      <c r="C89" s="9">
        <v>23</v>
      </c>
      <c r="D89" s="10" t="s">
        <v>1</v>
      </c>
      <c r="E89" s="9">
        <v>30</v>
      </c>
      <c r="F89" s="11">
        <v>33.625499999999995</v>
      </c>
      <c r="G89" s="11">
        <v>7.1251248675647041</v>
      </c>
    </row>
    <row r="90" spans="1:7" ht="15" customHeight="1" x14ac:dyDescent="0.2">
      <c r="A90" s="9">
        <v>2018</v>
      </c>
      <c r="B90" s="9">
        <v>8</v>
      </c>
      <c r="C90" s="9">
        <v>15</v>
      </c>
      <c r="D90" s="10" t="s">
        <v>1</v>
      </c>
      <c r="E90" s="9">
        <v>90</v>
      </c>
      <c r="F90" s="11">
        <v>100.87649999999999</v>
      </c>
      <c r="G90" s="11">
        <v>21.375374602694112</v>
      </c>
    </row>
    <row r="91" spans="1:7" ht="15" customHeight="1" x14ac:dyDescent="0.2">
      <c r="A91" s="9">
        <v>2019</v>
      </c>
      <c r="B91" s="9">
        <v>2</v>
      </c>
      <c r="C91" s="9">
        <v>26</v>
      </c>
      <c r="D91" s="10" t="s">
        <v>1</v>
      </c>
      <c r="E91" s="9">
        <v>30</v>
      </c>
      <c r="F91" s="11">
        <v>33.625499999999995</v>
      </c>
      <c r="G91" s="11">
        <v>7.1251248675647041</v>
      </c>
    </row>
    <row r="92" spans="1:7" ht="15" customHeight="1" x14ac:dyDescent="0.2">
      <c r="A92" s="9">
        <v>2019</v>
      </c>
      <c r="B92" s="9">
        <v>4</v>
      </c>
      <c r="C92" s="9">
        <v>3</v>
      </c>
      <c r="D92" s="10" t="s">
        <v>1</v>
      </c>
      <c r="E92" s="9">
        <v>30</v>
      </c>
      <c r="F92" s="11">
        <v>33.625499999999995</v>
      </c>
      <c r="G92" s="11">
        <v>7.1251248675647041</v>
      </c>
    </row>
    <row r="93" spans="1:7" ht="15" customHeight="1" x14ac:dyDescent="0.2">
      <c r="A93" s="9">
        <v>2019</v>
      </c>
      <c r="B93" s="9">
        <v>7</v>
      </c>
      <c r="C93" s="9">
        <v>10</v>
      </c>
      <c r="D93" s="10" t="s">
        <v>1</v>
      </c>
      <c r="E93" s="9">
        <v>90</v>
      </c>
      <c r="F93" s="11">
        <v>100.87649999999999</v>
      </c>
      <c r="G93" s="11">
        <v>21.375374602694112</v>
      </c>
    </row>
    <row r="94" spans="1:7" ht="15" customHeight="1" thickBot="1" x14ac:dyDescent="0.25">
      <c r="A94" s="12">
        <v>2019</v>
      </c>
      <c r="B94" s="12">
        <v>11</v>
      </c>
      <c r="C94" s="12">
        <v>4</v>
      </c>
      <c r="D94" s="13" t="s">
        <v>1</v>
      </c>
      <c r="E94" s="12">
        <v>30</v>
      </c>
      <c r="F94" s="14">
        <v>33.625499999999995</v>
      </c>
      <c r="G94" s="14">
        <v>7.1251248675647041</v>
      </c>
    </row>
    <row r="95" spans="1:7" ht="15" customHeight="1" x14ac:dyDescent="0.2">
      <c r="F95" s="17"/>
      <c r="G95" s="17"/>
    </row>
    <row r="96" spans="1:7" ht="15" customHeight="1" x14ac:dyDescent="0.2">
      <c r="A96" s="1" t="s">
        <v>10</v>
      </c>
      <c r="C96" s="1">
        <f>COUNTA(G2:G94)</f>
        <v>93</v>
      </c>
      <c r="F96" s="17"/>
      <c r="G96" s="17"/>
    </row>
    <row r="97" spans="1:7" ht="15" customHeight="1" x14ac:dyDescent="0.2">
      <c r="A97" s="1" t="s">
        <v>11</v>
      </c>
      <c r="C97" s="2">
        <f>SUM(G2:G94)</f>
        <v>1104.3943544725305</v>
      </c>
      <c r="F97" s="17"/>
      <c r="G97" s="18"/>
    </row>
    <row r="98" spans="1:7" ht="15" customHeight="1" x14ac:dyDescent="0.2">
      <c r="A98" s="10" t="s">
        <v>12</v>
      </c>
      <c r="B98" s="10"/>
      <c r="C98" s="10"/>
      <c r="F98" s="17"/>
      <c r="G98" s="17"/>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Conditions of use for data</vt:lpstr>
      <vt:lpstr>Metadata</vt:lpstr>
      <vt:lpstr>WS3 History of Fertilization</vt:lpstr>
    </vt:vector>
  </TitlesOfParts>
  <Company>U. S. Forest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 Frederica -FS</dc:creator>
  <cp:lastModifiedBy>William Peterjohn</cp:lastModifiedBy>
  <dcterms:created xsi:type="dcterms:W3CDTF">2019-06-25T17:38:50Z</dcterms:created>
  <dcterms:modified xsi:type="dcterms:W3CDTF">2021-06-09T19:27:51Z</dcterms:modified>
</cp:coreProperties>
</file>